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baca8ada9253357f/polyu/Phd/PhD/DATA FIGURE PUBLISH/GPR110 DATA/raw data/Supplementary Table 4/"/>
    </mc:Choice>
  </mc:AlternateContent>
  <xr:revisionPtr revIDLastSave="41" documentId="11_AD4DA82427541F7ACA7EB822488A0C986BE8DE12" xr6:coauthVersionLast="47" xr6:coauthVersionMax="47" xr10:uidLastSave="{C67E2689-E68A-44DF-B5DD-726F1BA4B449}"/>
  <bookViews>
    <workbookView xWindow="-98" yWindow="-98" windowWidth="20715" windowHeight="131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  <c r="B27" i="1"/>
  <c r="D25" i="1"/>
  <c r="C25" i="1"/>
  <c r="B25" i="1"/>
  <c r="D24" i="1"/>
  <c r="C24" i="1"/>
  <c r="B24" i="1"/>
  <c r="D23" i="1"/>
  <c r="C23" i="1"/>
  <c r="J7" i="1"/>
  <c r="I7" i="1"/>
  <c r="H7" i="1"/>
  <c r="G7" i="1"/>
  <c r="F7" i="1"/>
  <c r="E7" i="1"/>
  <c r="D7" i="1"/>
  <c r="C7" i="1"/>
  <c r="B7" i="1"/>
  <c r="D26" i="1" l="1"/>
  <c r="B26" i="1"/>
  <c r="C26" i="1"/>
</calcChain>
</file>

<file path=xl/sharedStrings.xml><?xml version="1.0" encoding="utf-8"?>
<sst xmlns="http://schemas.openxmlformats.org/spreadsheetml/2006/main" count="56" uniqueCount="28">
  <si>
    <t>NAFLD stage</t>
  </si>
  <si>
    <t>Age</t>
  </si>
  <si>
    <t>gender</t>
  </si>
  <si>
    <t>F</t>
  </si>
  <si>
    <t>M</t>
  </si>
  <si>
    <t>BMI (kg/m2)</t>
  </si>
  <si>
    <t>BW</t>
  </si>
  <si>
    <t>Fasting Glucose (mmol/L)</t>
  </si>
  <si>
    <t>BH</t>
  </si>
  <si>
    <t>SBP (mmHg)</t>
  </si>
  <si>
    <t>±</t>
  </si>
  <si>
    <t>DPB (mmHg)</t>
  </si>
  <si>
    <t>Total Cholesterol (mmol/L)</t>
  </si>
  <si>
    <t>Triglycerides (mmol/L)</t>
  </si>
  <si>
    <t>HDL (mmol/L)</t>
  </si>
  <si>
    <t>LDL (mmol/L)</t>
  </si>
  <si>
    <t>ALT (U/L)</t>
  </si>
  <si>
    <t>AST (U/L)</t>
  </si>
  <si>
    <t>AST/ALT</t>
  </si>
  <si>
    <t>γGGT (U/L)</t>
  </si>
  <si>
    <t>mild</t>
  </si>
  <si>
    <t>moderate</t>
  </si>
  <si>
    <t>severe</t>
  </si>
  <si>
    <t>ttest</t>
  </si>
  <si>
    <t>mild+moderate</t>
  </si>
  <si>
    <t>mild+severe</t>
  </si>
  <si>
    <t>moderate+severe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</si>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</sst>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/>
    <xf numFmtId="2" fontId="2" fillId="0" borderId="0" xfId="0" applyNumberFormat="1" applyFont="1" applyFill="1"/>
    <xf numFmtId="49" fontId="2" fillId="0" borderId="0" xfId="0" applyNumberFormat="1" applyFont="1" applyFill="1"/>
    <xf numFmtId="16" fontId="2" fillId="0" borderId="0" xfId="0" applyNumberFormat="1" applyFont="1" applyFill="1"/>
    <xf numFmtId="0" fontId="1" fillId="0" borderId="0" xfId="0" applyFont="1" applyFill="1"/>
    <xf numFmtId="0" fontId="2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0"/>
  <sheetViews>
    <sheetView tabSelected="1" workbookViewId="0">
      <selection activeCell="G13" sqref="G13"/>
    </sheetView>
  </sheetViews>
  <sheetFormatPr defaultRowHeight="14.25" x14ac:dyDescent="0.45"/>
  <cols>
    <col min="1" max="1" width="22" style="1" bestFit="1" customWidth="1"/>
    <col min="2" max="4" width="9.06640625" style="1"/>
    <col min="5" max="10" width="13.265625" style="1" bestFit="1" customWidth="1"/>
    <col min="11" max="13" width="9.06640625" style="1"/>
    <col min="14" max="14" width="22.06640625" style="1" bestFit="1" customWidth="1"/>
    <col min="15" max="15" width="12.59765625" style="1" bestFit="1" customWidth="1"/>
    <col min="16" max="17" width="11.59765625" style="1" bestFit="1" customWidth="1"/>
    <col min="18" max="16384" width="9.06640625" style="1"/>
  </cols>
  <sheetData>
    <row r="1" spans="1:18" x14ac:dyDescent="0.45">
      <c r="A1" s="6" t="s">
        <v>27</v>
      </c>
    </row>
    <row r="2" spans="1:18" x14ac:dyDescent="0.45">
      <c r="A2" s="1" t="s">
        <v>0</v>
      </c>
      <c r="B2" s="1" t="s">
        <v>20</v>
      </c>
      <c r="C2" s="1" t="s">
        <v>20</v>
      </c>
      <c r="D2" s="1" t="s">
        <v>20</v>
      </c>
      <c r="E2" s="2" t="s">
        <v>21</v>
      </c>
      <c r="F2" s="2" t="s">
        <v>21</v>
      </c>
      <c r="G2" s="2" t="s">
        <v>21</v>
      </c>
      <c r="H2" s="2" t="s">
        <v>22</v>
      </c>
      <c r="I2" s="2" t="s">
        <v>22</v>
      </c>
      <c r="J2" s="2" t="s">
        <v>22</v>
      </c>
      <c r="K2" s="2"/>
      <c r="O2" s="2"/>
      <c r="P2" s="2"/>
      <c r="Q2" s="2"/>
    </row>
    <row r="3" spans="1:18" x14ac:dyDescent="0.45">
      <c r="A3" s="1" t="s">
        <v>1</v>
      </c>
      <c r="B3" s="1">
        <v>47</v>
      </c>
      <c r="C3" s="1">
        <v>65</v>
      </c>
      <c r="D3" s="1">
        <v>35</v>
      </c>
      <c r="E3" s="2">
        <v>57</v>
      </c>
      <c r="F3" s="2">
        <v>56</v>
      </c>
      <c r="G3" s="2">
        <v>29</v>
      </c>
      <c r="H3" s="2">
        <v>29</v>
      </c>
      <c r="I3" s="2">
        <v>28</v>
      </c>
      <c r="J3" s="2">
        <v>20</v>
      </c>
      <c r="K3" s="2"/>
    </row>
    <row r="4" spans="1:18" x14ac:dyDescent="0.45">
      <c r="A4" s="1" t="s">
        <v>2</v>
      </c>
      <c r="B4" s="1" t="s">
        <v>3</v>
      </c>
      <c r="C4" s="1" t="s">
        <v>3</v>
      </c>
      <c r="D4" s="1" t="s">
        <v>4</v>
      </c>
      <c r="E4" s="2" t="s">
        <v>4</v>
      </c>
      <c r="F4" s="2" t="s">
        <v>4</v>
      </c>
      <c r="G4" s="2" t="s">
        <v>4</v>
      </c>
      <c r="H4" s="2" t="s">
        <v>3</v>
      </c>
      <c r="I4" s="2" t="s">
        <v>3</v>
      </c>
      <c r="J4" s="2" t="s">
        <v>4</v>
      </c>
      <c r="K4" s="2"/>
      <c r="O4" s="3"/>
      <c r="Q4" s="4"/>
      <c r="R4" s="4"/>
    </row>
    <row r="5" spans="1:18" x14ac:dyDescent="0.45">
      <c r="A5" s="1" t="s">
        <v>6</v>
      </c>
      <c r="B5" s="1">
        <v>75</v>
      </c>
      <c r="C5" s="1">
        <v>50</v>
      </c>
      <c r="D5" s="1">
        <v>75</v>
      </c>
      <c r="E5" s="2">
        <v>76</v>
      </c>
      <c r="F5" s="2">
        <v>47.7</v>
      </c>
      <c r="G5" s="2">
        <v>74</v>
      </c>
      <c r="H5" s="2">
        <v>89</v>
      </c>
      <c r="I5" s="2">
        <v>75</v>
      </c>
      <c r="J5" s="2">
        <v>73</v>
      </c>
      <c r="K5" s="2"/>
      <c r="O5" s="2"/>
      <c r="P5" s="2"/>
      <c r="Q5" s="2"/>
    </row>
    <row r="6" spans="1:18" x14ac:dyDescent="0.45">
      <c r="A6" s="1" t="s">
        <v>8</v>
      </c>
      <c r="B6" s="1">
        <v>1.65</v>
      </c>
      <c r="C6" s="1">
        <v>1.46</v>
      </c>
      <c r="D6" s="1">
        <v>1.7</v>
      </c>
      <c r="E6" s="2">
        <v>1.7</v>
      </c>
      <c r="F6" s="2">
        <v>1.6</v>
      </c>
      <c r="G6" s="2">
        <v>1.8</v>
      </c>
      <c r="H6" s="2">
        <v>1.62</v>
      </c>
      <c r="I6" s="2">
        <v>1.72</v>
      </c>
      <c r="J6" s="2">
        <v>1.71</v>
      </c>
      <c r="K6" s="2"/>
      <c r="O6" s="2"/>
      <c r="P6" s="2"/>
      <c r="Q6" s="2"/>
      <c r="R6" s="5" t="s">
        <v>10</v>
      </c>
    </row>
    <row r="7" spans="1:18" x14ac:dyDescent="0.45">
      <c r="A7" s="1" t="s">
        <v>5</v>
      </c>
      <c r="B7" s="1">
        <f>B5/B6/B6</f>
        <v>27.548209366391191</v>
      </c>
      <c r="C7" s="1">
        <f>C5/C6/C6</f>
        <v>23.456558453743668</v>
      </c>
      <c r="D7" s="1">
        <f>D5/D6/D6</f>
        <v>25.951557093425606</v>
      </c>
      <c r="E7" s="2">
        <f t="shared" ref="E7" si="0">E5/E6/E6</f>
        <v>26.297577854671285</v>
      </c>
      <c r="F7" s="2">
        <f>F5/F6/F6</f>
        <v>18.6328125</v>
      </c>
      <c r="G7" s="2">
        <f t="shared" ref="G7:H7" si="1">G5/G6/G6</f>
        <v>22.839506172839503</v>
      </c>
      <c r="H7" s="2">
        <f t="shared" si="1"/>
        <v>33.912513336381643</v>
      </c>
      <c r="I7" s="2">
        <f>I5/I6/I6</f>
        <v>25.35154137371552</v>
      </c>
      <c r="J7" s="2">
        <f t="shared" ref="J7" si="2">J5/J6/J6</f>
        <v>24.964946479258575</v>
      </c>
      <c r="K7" s="2"/>
      <c r="O7" s="2"/>
      <c r="P7" s="2"/>
      <c r="Q7" s="2"/>
    </row>
    <row r="8" spans="1:18" x14ac:dyDescent="0.45">
      <c r="A8" s="1" t="s">
        <v>7</v>
      </c>
      <c r="B8" s="1">
        <v>5.0199999999999996</v>
      </c>
      <c r="C8" s="1">
        <v>5.44</v>
      </c>
      <c r="D8" s="1">
        <v>4.75</v>
      </c>
      <c r="E8" s="2">
        <v>6.02</v>
      </c>
      <c r="F8" s="2">
        <v>8</v>
      </c>
      <c r="G8" s="2">
        <v>5.25</v>
      </c>
      <c r="H8" s="2">
        <v>5.6</v>
      </c>
      <c r="I8" s="2">
        <v>6.52</v>
      </c>
      <c r="J8" s="2">
        <v>4.42</v>
      </c>
      <c r="K8" s="2"/>
      <c r="O8" s="2"/>
      <c r="P8" s="2"/>
      <c r="Q8" s="2"/>
    </row>
    <row r="9" spans="1:18" x14ac:dyDescent="0.45">
      <c r="A9" s="1" t="s">
        <v>9</v>
      </c>
      <c r="B9" s="1">
        <v>125</v>
      </c>
      <c r="C9" s="1">
        <v>132</v>
      </c>
      <c r="D9" s="1">
        <v>110</v>
      </c>
      <c r="E9" s="2">
        <v>141</v>
      </c>
      <c r="F9" s="2">
        <v>88</v>
      </c>
      <c r="G9" s="2">
        <v>114</v>
      </c>
      <c r="H9" s="2">
        <v>131</v>
      </c>
      <c r="I9" s="2">
        <v>130</v>
      </c>
      <c r="J9" s="2">
        <v>131</v>
      </c>
      <c r="K9" s="2"/>
      <c r="O9" s="2"/>
      <c r="P9" s="2"/>
      <c r="Q9" s="2"/>
    </row>
    <row r="10" spans="1:18" x14ac:dyDescent="0.45">
      <c r="A10" s="1" t="s">
        <v>11</v>
      </c>
      <c r="B10" s="1">
        <v>75</v>
      </c>
      <c r="C10" s="1">
        <v>94</v>
      </c>
      <c r="D10" s="1">
        <v>60</v>
      </c>
      <c r="E10" s="2">
        <v>92</v>
      </c>
      <c r="F10" s="2">
        <v>58</v>
      </c>
      <c r="G10" s="2">
        <v>76</v>
      </c>
      <c r="H10" s="2">
        <v>86</v>
      </c>
      <c r="I10" s="2">
        <v>80</v>
      </c>
      <c r="J10" s="2">
        <v>116</v>
      </c>
      <c r="K10" s="2"/>
      <c r="O10" s="2"/>
      <c r="P10" s="2"/>
      <c r="Q10" s="2"/>
    </row>
    <row r="11" spans="1:18" x14ac:dyDescent="0.45">
      <c r="A11" s="1" t="s">
        <v>12</v>
      </c>
      <c r="B11" s="1">
        <v>5.03</v>
      </c>
      <c r="C11" s="1">
        <v>4.55</v>
      </c>
      <c r="D11" s="1">
        <v>3.29</v>
      </c>
      <c r="E11" s="2">
        <v>3.85</v>
      </c>
      <c r="F11" s="2">
        <v>2.81</v>
      </c>
      <c r="G11" s="2">
        <v>3.29</v>
      </c>
      <c r="H11" s="2">
        <v>4.1399999999999997</v>
      </c>
      <c r="I11" s="2">
        <v>4.66</v>
      </c>
      <c r="J11" s="2">
        <v>2.99</v>
      </c>
      <c r="K11" s="2"/>
      <c r="O11" s="2"/>
      <c r="P11" s="2"/>
      <c r="Q11" s="2"/>
    </row>
    <row r="12" spans="1:18" x14ac:dyDescent="0.45">
      <c r="A12" s="1" t="s">
        <v>13</v>
      </c>
      <c r="B12" s="1">
        <v>1.25</v>
      </c>
      <c r="C12" s="1">
        <v>0.84</v>
      </c>
      <c r="D12" s="1">
        <v>1.78</v>
      </c>
      <c r="E12" s="2">
        <v>1.37</v>
      </c>
      <c r="F12" s="2">
        <v>0.97</v>
      </c>
      <c r="G12" s="2">
        <v>3.64</v>
      </c>
      <c r="H12" s="2">
        <v>0.99</v>
      </c>
      <c r="I12" s="2">
        <v>0.91</v>
      </c>
      <c r="J12" s="2">
        <v>1.28</v>
      </c>
      <c r="K12" s="2"/>
      <c r="O12" s="2"/>
      <c r="P12" s="2"/>
      <c r="Q12" s="2"/>
    </row>
    <row r="13" spans="1:18" x14ac:dyDescent="0.45">
      <c r="A13" s="1" t="s">
        <v>14</v>
      </c>
      <c r="B13" s="1">
        <v>1.48</v>
      </c>
      <c r="C13" s="1">
        <v>1.55</v>
      </c>
      <c r="D13" s="1">
        <v>1.1200000000000001</v>
      </c>
      <c r="E13" s="2">
        <v>1.1100000000000001</v>
      </c>
      <c r="F13" s="2">
        <v>0.73</v>
      </c>
      <c r="G13" s="2">
        <v>0.63</v>
      </c>
      <c r="H13" s="2">
        <v>1.1000000000000001</v>
      </c>
      <c r="I13" s="2">
        <v>1.1299999999999999</v>
      </c>
      <c r="J13" s="2">
        <v>0.93</v>
      </c>
      <c r="K13" s="2"/>
      <c r="O13" s="2"/>
      <c r="P13" s="2"/>
      <c r="Q13" s="2"/>
    </row>
    <row r="14" spans="1:18" x14ac:dyDescent="0.45">
      <c r="A14" s="1" t="s">
        <v>15</v>
      </c>
      <c r="B14" s="1">
        <v>2.95</v>
      </c>
      <c r="C14" s="1">
        <v>2.6</v>
      </c>
      <c r="D14" s="1">
        <v>1.63</v>
      </c>
      <c r="E14" s="2">
        <v>2.06</v>
      </c>
      <c r="F14" s="2">
        <v>1.73</v>
      </c>
      <c r="G14" s="2">
        <v>1.68</v>
      </c>
      <c r="H14" s="2">
        <v>2.67</v>
      </c>
      <c r="I14" s="2">
        <v>3.34</v>
      </c>
      <c r="J14" s="2">
        <v>1.53</v>
      </c>
      <c r="K14" s="2"/>
      <c r="O14" s="2"/>
      <c r="P14" s="2"/>
      <c r="Q14" s="2"/>
    </row>
    <row r="15" spans="1:18" x14ac:dyDescent="0.45">
      <c r="A15" s="1" t="s">
        <v>16</v>
      </c>
      <c r="B15" s="1">
        <v>33</v>
      </c>
      <c r="C15" s="1">
        <v>14</v>
      </c>
      <c r="D15" s="1">
        <v>68</v>
      </c>
      <c r="E15" s="2">
        <v>45</v>
      </c>
      <c r="F15" s="2">
        <v>89</v>
      </c>
      <c r="G15" s="2">
        <v>128</v>
      </c>
      <c r="H15" s="2">
        <v>84</v>
      </c>
      <c r="I15" s="2">
        <v>58</v>
      </c>
      <c r="J15" s="2">
        <v>132</v>
      </c>
      <c r="K15" s="2"/>
      <c r="O15" s="2"/>
      <c r="P15" s="2"/>
      <c r="Q15" s="2"/>
    </row>
    <row r="16" spans="1:18" x14ac:dyDescent="0.45">
      <c r="A16" s="1" t="s">
        <v>17</v>
      </c>
      <c r="B16" s="1">
        <v>24</v>
      </c>
      <c r="C16" s="1">
        <v>14</v>
      </c>
      <c r="D16" s="1">
        <v>11</v>
      </c>
      <c r="E16" s="2">
        <v>46</v>
      </c>
      <c r="F16" s="2">
        <v>62</v>
      </c>
      <c r="G16" s="2">
        <v>30</v>
      </c>
      <c r="H16" s="2">
        <v>41</v>
      </c>
      <c r="I16" s="2">
        <v>45</v>
      </c>
      <c r="J16" s="2">
        <v>68</v>
      </c>
      <c r="K16" s="2"/>
    </row>
    <row r="17" spans="1:15" x14ac:dyDescent="0.45">
      <c r="A17" s="1" t="s">
        <v>18</v>
      </c>
      <c r="B17" s="1">
        <v>0.7</v>
      </c>
      <c r="C17" s="1">
        <v>1</v>
      </c>
      <c r="D17" s="1">
        <v>0.2</v>
      </c>
      <c r="E17" s="2">
        <v>1</v>
      </c>
      <c r="F17" s="2">
        <v>0.7</v>
      </c>
      <c r="G17" s="2">
        <v>0.2</v>
      </c>
      <c r="H17" s="2">
        <v>0.5</v>
      </c>
      <c r="I17" s="2">
        <v>0.8</v>
      </c>
      <c r="J17" s="2">
        <v>0.5</v>
      </c>
      <c r="K17" s="2"/>
    </row>
    <row r="18" spans="1:15" x14ac:dyDescent="0.45">
      <c r="A18" s="1" t="s">
        <v>19</v>
      </c>
      <c r="B18" s="1">
        <v>23</v>
      </c>
      <c r="C18" s="1">
        <v>24</v>
      </c>
      <c r="D18" s="1">
        <v>306</v>
      </c>
      <c r="E18" s="2">
        <v>43</v>
      </c>
      <c r="F18" s="2">
        <v>45</v>
      </c>
      <c r="G18" s="2">
        <v>55</v>
      </c>
      <c r="H18" s="2">
        <v>56</v>
      </c>
      <c r="I18" s="2">
        <v>100</v>
      </c>
      <c r="J18" s="2">
        <v>146</v>
      </c>
      <c r="K18" s="2"/>
    </row>
    <row r="19" spans="1:15" x14ac:dyDescent="0.45">
      <c r="E19" s="2"/>
      <c r="F19" s="2"/>
      <c r="G19" s="2"/>
      <c r="H19" s="2"/>
      <c r="I19" s="2"/>
      <c r="J19" s="2"/>
      <c r="K19" s="2"/>
    </row>
    <row r="21" spans="1:15" x14ac:dyDescent="0.45">
      <c r="A21" s="6" t="s">
        <v>23</v>
      </c>
    </row>
    <row r="22" spans="1:15" x14ac:dyDescent="0.45">
      <c r="B22" s="1" t="s">
        <v>24</v>
      </c>
      <c r="C22" s="1" t="s">
        <v>25</v>
      </c>
      <c r="D22" s="1" t="s">
        <v>26</v>
      </c>
    </row>
    <row r="23" spans="1:15" x14ac:dyDescent="0.45">
      <c r="A23" s="1" t="s">
        <v>1</v>
      </c>
      <c r="B23" s="2">
        <f>TTEST(B3:D3,E3:G3,2,2)</f>
        <v>0.90156855375406075</v>
      </c>
      <c r="C23" s="2">
        <f>TTEST(B3:D3,H3:J3,2,2)</f>
        <v>6.369665723623219E-2</v>
      </c>
      <c r="D23" s="2">
        <f>TTEST(E3:G3,H3:J3,2,2)</f>
        <v>8.7047287476099716E-2</v>
      </c>
    </row>
    <row r="24" spans="1:15" x14ac:dyDescent="0.45">
      <c r="A24" s="1" t="s">
        <v>6</v>
      </c>
      <c r="B24" s="2">
        <f>TTEST(B5:D5,E5:G5,2,2)</f>
        <v>0.95348857387659081</v>
      </c>
      <c r="C24" s="2">
        <f>TTEST(B5:D5,H5:J5,2,2)</f>
        <v>0.27394836716724569</v>
      </c>
      <c r="D24" s="2">
        <f>TTEST(E5:G5,H5:J5,2,2)</f>
        <v>0.27689359351860054</v>
      </c>
    </row>
    <row r="25" spans="1:15" x14ac:dyDescent="0.45">
      <c r="A25" s="1" t="s">
        <v>8</v>
      </c>
      <c r="B25" s="2">
        <f>TTEST(B6:D6,E6:G6,2,2)</f>
        <v>0.35801826078284332</v>
      </c>
      <c r="C25" s="2">
        <f>TTEST(B6:D6,H6:J6,2,2)</f>
        <v>0.37240505899097193</v>
      </c>
      <c r="D25" s="2">
        <f>TTEST(E6:G6,H6:J6,2,2)</f>
        <v>0.81283884677668927</v>
      </c>
    </row>
    <row r="26" spans="1:15" x14ac:dyDescent="0.45">
      <c r="A26" s="1" t="s">
        <v>5</v>
      </c>
      <c r="B26" s="2">
        <f>TTEST(B7:D7,E7:G7,2,2)</f>
        <v>0.29042587923625879</v>
      </c>
      <c r="C26" s="2">
        <f>TTEST(B7:D7,H7:J7,2,2)</f>
        <v>0.48493579934765091</v>
      </c>
      <c r="D26" s="2">
        <f>TTEST(E7:G7,H7:J7,2,2)</f>
        <v>0.2088407718286498</v>
      </c>
    </row>
    <row r="27" spans="1:15" x14ac:dyDescent="0.45">
      <c r="A27" s="1" t="s">
        <v>7</v>
      </c>
      <c r="B27" s="2">
        <f>TTEST(B8:D8,E8:G8,2,2)</f>
        <v>0.18381119488408312</v>
      </c>
      <c r="C27" s="2">
        <f>TTEST(B8:D8,H8:J8,2,2)</f>
        <v>0.52664554051700974</v>
      </c>
      <c r="D27" s="2">
        <f>TTEST(E8:G8,H8:J8,2,2)</f>
        <v>0.42269932265404409</v>
      </c>
      <c r="N27" s="2"/>
      <c r="O27" s="2"/>
    </row>
    <row r="28" spans="1:15" x14ac:dyDescent="0.45">
      <c r="A28" s="1" t="s">
        <v>9</v>
      </c>
      <c r="B28" s="2">
        <f>TTEST(B9:D9,E9:G9,2,2)</f>
        <v>0.65541599029806275</v>
      </c>
      <c r="C28" s="2">
        <f>TTEST(B9:D9,H9:J9,2,2)</f>
        <v>0.26895316600275326</v>
      </c>
      <c r="D28" s="2">
        <f>TTEST(E9:G9,H9:J9,2,2)</f>
        <v>0.34599569437425531</v>
      </c>
      <c r="N28" s="2"/>
      <c r="O28" s="2"/>
    </row>
    <row r="29" spans="1:15" x14ac:dyDescent="0.45">
      <c r="A29" s="1" t="s">
        <v>11</v>
      </c>
      <c r="B29" s="2">
        <f>TTEST(B10:D10,E10:G10,2,2)</f>
        <v>0.94610296781970216</v>
      </c>
      <c r="C29" s="2">
        <f>TTEST(B10:D10,H10:J10,2,2)</f>
        <v>0.30020417655656906</v>
      </c>
      <c r="D29" s="2">
        <f>TTEST(E10:G10,H10:J10,2,2)</f>
        <v>0.27706916734759207</v>
      </c>
      <c r="N29" s="2"/>
      <c r="O29" s="2"/>
    </row>
    <row r="30" spans="1:15" x14ac:dyDescent="0.45">
      <c r="A30" s="1" t="s">
        <v>12</v>
      </c>
      <c r="B30" s="2">
        <f>TTEST(B11:D11,E11:G11,2,2)</f>
        <v>0.17984186312600292</v>
      </c>
      <c r="C30" s="2">
        <f>TTEST(B11:D11,H11:J11,2,2)</f>
        <v>0.64152394575533855</v>
      </c>
      <c r="D30" s="2">
        <f>TTEST(E11:G11,H11:J11,2,2)</f>
        <v>0.348233761624197</v>
      </c>
      <c r="N30" s="2"/>
      <c r="O30" s="2"/>
    </row>
    <row r="31" spans="1:15" x14ac:dyDescent="0.45">
      <c r="A31" s="1" t="s">
        <v>13</v>
      </c>
      <c r="B31" s="2">
        <f>TTEST(B12:D12,E12:G12,2,2)</f>
        <v>0.46645584626951236</v>
      </c>
      <c r="C31" s="2">
        <f>TTEST(B12:D12,H12:J12,2,2)</f>
        <v>0.4782976627876166</v>
      </c>
      <c r="D31" s="2">
        <f>TTEST(E12:G12,H12:J12,2,2)</f>
        <v>0.32827504994397988</v>
      </c>
      <c r="N31" s="2"/>
      <c r="O31" s="2"/>
    </row>
    <row r="32" spans="1:15" x14ac:dyDescent="0.45">
      <c r="A32" s="1" t="s">
        <v>14</v>
      </c>
      <c r="B32" s="2">
        <f>TTEST(B13:D13,E13:G13,2,2)</f>
        <v>4.7285675226223164E-2</v>
      </c>
      <c r="C32" s="2">
        <f>TTEST(B13:D13,H13:J13,2,2)</f>
        <v>8.8209101506106849E-2</v>
      </c>
      <c r="D32" s="2">
        <f>TTEST(E13:G13,H13:J13,2,2)</f>
        <v>0.2213764075095149</v>
      </c>
      <c r="N32" s="2"/>
      <c r="O32" s="2"/>
    </row>
    <row r="33" spans="1:15" x14ac:dyDescent="0.45">
      <c r="A33" s="1" t="s">
        <v>15</v>
      </c>
      <c r="B33" s="2">
        <f>TTEST(B14:D14,E14:G14,2,2)</f>
        <v>0.23910922985429789</v>
      </c>
      <c r="C33" s="2">
        <f>TTEST(B14:D14,H14:J14,2,2)</f>
        <v>0.86447874783133316</v>
      </c>
      <c r="D33" s="2">
        <f>TTEST(E14:G14,H14:J14,2,2)</f>
        <v>0.27166873800584718</v>
      </c>
      <c r="N33" s="2"/>
      <c r="O33" s="2"/>
    </row>
    <row r="34" spans="1:15" x14ac:dyDescent="0.45">
      <c r="A34" s="1" t="s">
        <v>16</v>
      </c>
      <c r="B34" s="2">
        <f>TTEST(B15:D15,E15:G15,2,2)</f>
        <v>0.16318907634616395</v>
      </c>
      <c r="C34" s="2">
        <f>TTEST(B15:D15,H15:J15,2,2)</f>
        <v>0.11943612687035936</v>
      </c>
      <c r="D34" s="2">
        <f>TTEST(E15:G15,H15:J15,2,2)</f>
        <v>0.90747205096563777</v>
      </c>
      <c r="N34" s="2"/>
      <c r="O34" s="2"/>
    </row>
    <row r="35" spans="1:15" x14ac:dyDescent="0.45">
      <c r="A35" s="1" t="s">
        <v>17</v>
      </c>
      <c r="B35" s="2">
        <f>TTEST(B16:D16,E16:G16,2,2)</f>
        <v>4.1753143953640541E-2</v>
      </c>
      <c r="C35" s="2">
        <f>TTEST(B16:D16,H16:J16,2,2)</f>
        <v>1.9616674287653808E-2</v>
      </c>
      <c r="D35" s="2">
        <f>TTEST(E16:G16,H16:J16,2,2)</f>
        <v>0.69145598469841496</v>
      </c>
      <c r="N35" s="2"/>
      <c r="O35" s="2"/>
    </row>
    <row r="36" spans="1:15" x14ac:dyDescent="0.45">
      <c r="A36" s="1" t="s">
        <v>18</v>
      </c>
      <c r="B36" s="2">
        <f>TTEST(B17:D17,E17:G17,2,2)</f>
        <v>1</v>
      </c>
      <c r="C36" s="2">
        <f>TTEST(B17:D17,H17:J17,2,2)</f>
        <v>0.90187231676134405</v>
      </c>
      <c r="D36" s="2">
        <f>TTEST(E17:G17,H17:J17,2,2)</f>
        <v>0.90187231676134405</v>
      </c>
      <c r="N36" s="2"/>
      <c r="O36" s="2"/>
    </row>
    <row r="37" spans="1:15" x14ac:dyDescent="0.45">
      <c r="A37" s="1" t="s">
        <v>19</v>
      </c>
      <c r="B37" s="2">
        <f>TTEST(B18:D18,E18:G18,2,2)</f>
        <v>0.49886672336142479</v>
      </c>
      <c r="C37" s="2">
        <f>TTEST(B18:D18,H18:J18,2,2)</f>
        <v>0.87029678572770985</v>
      </c>
      <c r="D37" s="2">
        <f>TTEST(E18:G18,H18:J18,2,2)</f>
        <v>0.11358803859139457</v>
      </c>
      <c r="N37" s="2"/>
      <c r="O37" s="2"/>
    </row>
    <row r="38" spans="1:15" x14ac:dyDescent="0.45">
      <c r="N38" s="2"/>
      <c r="O38" s="2"/>
    </row>
    <row r="39" spans="1:15" x14ac:dyDescent="0.45">
      <c r="N39" s="2"/>
      <c r="O39" s="2"/>
    </row>
    <row r="40" spans="1:15" x14ac:dyDescent="0.45">
      <c r="N40" s="2"/>
      <c r="O4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吴梦瑶</dc:creator>
  <cp:lastModifiedBy>吴 梦瑶</cp:lastModifiedBy>
  <dcterms:created xsi:type="dcterms:W3CDTF">2015-06-05T18:19:34Z</dcterms:created>
  <dcterms:modified xsi:type="dcterms:W3CDTF">2022-12-04T05:54:36Z</dcterms:modified>
</cp:coreProperties>
</file>